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6380" windowHeight="8190" tabRatio="987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F4" i="1" l="1"/>
  <c r="H4" i="1"/>
  <c r="F5" i="1"/>
  <c r="H5" i="1" s="1"/>
  <c r="F6" i="1"/>
  <c r="H6" i="1" s="1"/>
  <c r="I6" i="1" s="1"/>
  <c r="F7" i="1"/>
  <c r="H7" i="1" s="1"/>
  <c r="I7" i="1" s="1"/>
  <c r="F8" i="1"/>
  <c r="H8" i="1"/>
  <c r="F9" i="1"/>
  <c r="H9" i="1" s="1"/>
  <c r="F10" i="1"/>
  <c r="H10" i="1"/>
  <c r="I10" i="1" s="1"/>
  <c r="F11" i="1"/>
  <c r="H11" i="1" s="1"/>
  <c r="I11" i="1" s="1"/>
  <c r="F12" i="1"/>
  <c r="H12" i="1" s="1"/>
  <c r="F13" i="1"/>
  <c r="H13" i="1" s="1"/>
  <c r="F14" i="1"/>
  <c r="H14" i="1" s="1"/>
  <c r="I14" i="1" s="1"/>
  <c r="F15" i="1"/>
  <c r="H15" i="1" s="1"/>
  <c r="I15" i="1" s="1"/>
  <c r="F16" i="1"/>
  <c r="H16" i="1"/>
  <c r="F17" i="1"/>
  <c r="H17" i="1" s="1"/>
  <c r="F18" i="1"/>
  <c r="H18" i="1"/>
  <c r="I18" i="1" s="1"/>
  <c r="F19" i="1"/>
  <c r="H19" i="1" s="1"/>
  <c r="I19" i="1" s="1"/>
  <c r="F20" i="1"/>
  <c r="H20" i="1" s="1"/>
  <c r="F21" i="1"/>
  <c r="H21" i="1" s="1"/>
  <c r="F22" i="1"/>
  <c r="H22" i="1" s="1"/>
  <c r="I22" i="1" s="1"/>
  <c r="F23" i="1"/>
  <c r="H23" i="1" s="1"/>
  <c r="I23" i="1" s="1"/>
  <c r="F24" i="1"/>
  <c r="H24" i="1"/>
  <c r="E25" i="1"/>
  <c r="I24" i="1" l="1"/>
  <c r="I16" i="1"/>
  <c r="I8" i="1"/>
  <c r="I20" i="1"/>
  <c r="I12" i="1"/>
  <c r="I4" i="1"/>
  <c r="H25" i="1"/>
  <c r="I21" i="1"/>
  <c r="I17" i="1"/>
  <c r="I13" i="1"/>
  <c r="I9" i="1"/>
  <c r="I5" i="1"/>
  <c r="F25" i="1"/>
  <c r="I25" i="1" l="1"/>
</calcChain>
</file>

<file path=xl/sharedStrings.xml><?xml version="1.0" encoding="utf-8"?>
<sst xmlns="http://schemas.openxmlformats.org/spreadsheetml/2006/main" count="58" uniqueCount="37">
  <si>
    <t>L.P.</t>
  </si>
  <si>
    <t xml:space="preserve"> NAZWA ARTYKUŁU </t>
  </si>
  <si>
    <t xml:space="preserve"> J.M </t>
  </si>
  <si>
    <t>Wartość brutto</t>
  </si>
  <si>
    <t>Wartość netto</t>
  </si>
  <si>
    <t>Stawka VAT</t>
  </si>
  <si>
    <t>KG</t>
  </si>
  <si>
    <t>RAZEM</t>
  </si>
  <si>
    <t>X</t>
  </si>
  <si>
    <t>Wartość VAT %</t>
  </si>
  <si>
    <t>Cena jednostkowa NETTO</t>
  </si>
  <si>
    <t xml:space="preserve"> KG </t>
  </si>
  <si>
    <t>Przewidywana ilość</t>
  </si>
  <si>
    <t xml:space="preserve">PASZTET ZAPIEKANY </t>
  </si>
  <si>
    <t>Część  2 PRODUKTY ZWIERZĘCE, MIĘSO I PRODUKTY MIĘSNE</t>
  </si>
  <si>
    <t>SŁONINA</t>
  </si>
  <si>
    <t>SZYNKA WIEPRZOWA bez kości świeża KULKI GAT I</t>
  </si>
  <si>
    <t>SZYNKA DROBIOWA            min 90% mięsa , bez  konserwantów i wypełniaczy(różne rodzaje)</t>
  </si>
  <si>
    <t>SZYNKA WIEPRZOWA           min 90% mięsa ,bez konserwantów i wypełniaczy (różne rodzaje)</t>
  </si>
  <si>
    <t>ĆWIARTKA DROBIOWE ŚWIEŻE KLI</t>
  </si>
  <si>
    <t>FILET Z KURCZAKA pojedyńczy KL.I</t>
  </si>
  <si>
    <t>SZYNKA WIEPRZOWA BEZ KOŚCI ŚWIEŻA KL.I</t>
  </si>
  <si>
    <t>SCHAB WIEPRZOWY BEZ KOŚCI ŚWIEŻY KL.I</t>
  </si>
  <si>
    <t>KURCZAK ŚWIEŻY KL.I</t>
  </si>
  <si>
    <t>FILET Z INDYKA ŚWIEŻY KL.I</t>
  </si>
  <si>
    <t>SKRZYDŁA Z INDYKA KL.I</t>
  </si>
  <si>
    <t>WOŁOWINA ROSTBEF KL.I</t>
  </si>
  <si>
    <t>UDZIEC Z INDYKA Z KOSCIĄ KL.I</t>
  </si>
  <si>
    <t>PAŁKI Z KURCZAKA KL.I</t>
  </si>
  <si>
    <t>GOLONKA Z INDYKA KL.I</t>
  </si>
  <si>
    <t>BOCZEK SUROWY ŚWIEŻY KL.I</t>
  </si>
  <si>
    <t>KIEŁBASA ŚLĄSKA z szynki min 90% mięsa</t>
  </si>
  <si>
    <t>KIEŁBASA BIAŁA PARZONA  min 90% mięsa</t>
  </si>
  <si>
    <t xml:space="preserve">PARÓWKI DROBIOWE GAT I mni 90 % mięsa </t>
  </si>
  <si>
    <t>PARÓWKI WIEPRZOWE GAT I min 90 % mięsa</t>
  </si>
  <si>
    <t>Wymagania dla mięsa:-klasa I, świeże, czyste bez śladów zanieczyszczeń ciałami obcymi, konsystencja jędrna, odkształcająca się, elastyczna, smak i zapach swoisty bez oznak zaparzenia i zepsucia, niedopuszczalny zapach moczowy, barwa od jasnoczerwonej do ciemnoczerwonej, oznakowane przez lekarza weterynarii-zdatne do spożycia ze sztuk zdrowych nie pochodzących od knurów i loch, podroby muszą być zapakowane w folię zgrzaną max. 2 kg na opakowaniu ma być naklejona etykieta z datą produkcji i oraz terminem przydatności do spożycia;  
Wymagania dla wędlin:- klasa I, świeże ,powierzchnia sucha, osłonka ściśle przylegająca, równomiernie pomarszczona, niedopuszczalne zacieki tłuszczu, pęknięcia, wyciek farszu, w osłonkach naturalnych lub sztucznych, wędliny muszą być zapakowane w folię zgrzaną, w opakowaniach max do 3 kg, na opakowaniu ma być naklejona etykieta z datą produkcji oraz terminem przydatności do spożycia.)</t>
  </si>
  <si>
    <t xml:space="preserve">Wartość oferty netto………………………słownie…………………………………..
Wartość podatku VAT…………..………..słownie…………………………………….
Wartość oferty brutto……………………słownie…………………………………..
Miejscowość data………………………………………..    
                                                                                                                                              Pieczęć i podpis oferenta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</si>
</sst>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zł&quot;"/>
  </numFmts>
  <fonts count="22"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4"/>
      <color indexed="8"/>
      <name val="Calibri"/>
      <family val="2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21">
    <xf numFmtId="0" fontId="0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2" fillId="2" borderId="1" applyNumberFormat="0" applyAlignment="0" applyProtection="0"/>
    <xf numFmtId="0" fontId="3" fillId="9" borderId="2" applyNumberFormat="0" applyAlignment="0" applyProtection="0"/>
    <xf numFmtId="0" fontId="4" fillId="0" borderId="3" applyNumberFormat="0" applyFill="0" applyAlignment="0" applyProtection="0"/>
    <xf numFmtId="0" fontId="5" fillId="10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9" borderId="1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11" borderId="9" applyNumberFormat="0" applyAlignment="0" applyProtection="0"/>
  </cellStyleXfs>
  <cellXfs count="25">
    <xf numFmtId="0" fontId="0" fillId="0" borderId="0" xfId="0"/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9" fontId="0" fillId="0" borderId="0" xfId="0" applyNumberFormat="1"/>
    <xf numFmtId="164" fontId="16" fillId="0" borderId="10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right" vertical="center"/>
    </xf>
    <xf numFmtId="164" fontId="16" fillId="0" borderId="1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0"/>
  <sheetViews>
    <sheetView tabSelected="1" topLeftCell="A25" zoomScale="80" zoomScaleNormal="80" workbookViewId="0">
      <selection activeCell="M38" sqref="M38"/>
    </sheetView>
  </sheetViews>
  <sheetFormatPr defaultRowHeight="15"/>
  <cols>
    <col min="1" max="1" width="3.85546875" customWidth="1"/>
    <col min="2" max="2" width="24.5703125" customWidth="1"/>
    <col min="3" max="3" width="5" customWidth="1"/>
    <col min="5" max="5" width="14.85546875" bestFit="1" customWidth="1"/>
    <col min="6" max="6" width="15" customWidth="1"/>
    <col min="8" max="8" width="12.85546875" bestFit="1" customWidth="1"/>
    <col min="9" max="9" width="12" customWidth="1"/>
    <col min="10" max="10" width="7.5703125" bestFit="1" customWidth="1"/>
    <col min="11" max="11" width="19.5703125" customWidth="1"/>
    <col min="12" max="12" width="11.85546875" bestFit="1" customWidth="1"/>
  </cols>
  <sheetData>
    <row r="1" spans="1:12" ht="43.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13"/>
    </row>
    <row r="2" spans="1:12" ht="139.5" customHeight="1">
      <c r="A2" s="21" t="s">
        <v>35</v>
      </c>
      <c r="B2" s="22"/>
      <c r="C2" s="22"/>
      <c r="D2" s="22"/>
      <c r="E2" s="22"/>
      <c r="F2" s="22"/>
      <c r="G2" s="22"/>
      <c r="H2" s="22"/>
      <c r="I2" s="22"/>
      <c r="J2" s="13"/>
    </row>
    <row r="3" spans="1:12" ht="24">
      <c r="A3" s="1" t="s">
        <v>0</v>
      </c>
      <c r="B3" s="1" t="s">
        <v>1</v>
      </c>
      <c r="C3" s="1" t="s">
        <v>2</v>
      </c>
      <c r="D3" s="1" t="s">
        <v>12</v>
      </c>
      <c r="E3" s="1" t="s">
        <v>10</v>
      </c>
      <c r="F3" s="1" t="s">
        <v>4</v>
      </c>
      <c r="G3" s="1" t="s">
        <v>5</v>
      </c>
      <c r="H3" s="1" t="s">
        <v>9</v>
      </c>
      <c r="I3" s="1" t="s">
        <v>3</v>
      </c>
      <c r="J3" s="14"/>
    </row>
    <row r="4" spans="1:12" ht="33" customHeight="1">
      <c r="A4" s="6">
        <v>1</v>
      </c>
      <c r="B4" s="7" t="s">
        <v>31</v>
      </c>
      <c r="C4" s="8" t="s">
        <v>11</v>
      </c>
      <c r="D4" s="8">
        <v>320</v>
      </c>
      <c r="E4" s="4"/>
      <c r="F4" s="4">
        <f t="shared" ref="F4:F24" si="0">SUM(D4*E4)</f>
        <v>0</v>
      </c>
      <c r="G4" s="5">
        <v>0.05</v>
      </c>
      <c r="H4" s="4">
        <f t="shared" ref="H4:H24" si="1">SUM(F4*G4)</f>
        <v>0</v>
      </c>
      <c r="I4" s="11">
        <f t="shared" ref="I4:I24" si="2">SUM(F4+H4)</f>
        <v>0</v>
      </c>
      <c r="J4" s="14"/>
      <c r="L4" s="3"/>
    </row>
    <row r="5" spans="1:12" ht="24">
      <c r="A5" s="6">
        <v>2</v>
      </c>
      <c r="B5" s="7" t="s">
        <v>20</v>
      </c>
      <c r="C5" s="8" t="s">
        <v>11</v>
      </c>
      <c r="D5" s="8">
        <v>600</v>
      </c>
      <c r="E5" s="4"/>
      <c r="F5" s="4">
        <f t="shared" si="0"/>
        <v>0</v>
      </c>
      <c r="G5" s="5">
        <v>0.05</v>
      </c>
      <c r="H5" s="4">
        <f t="shared" si="1"/>
        <v>0</v>
      </c>
      <c r="I5" s="11">
        <f t="shared" si="2"/>
        <v>0</v>
      </c>
      <c r="J5" s="15"/>
    </row>
    <row r="6" spans="1:12" ht="24">
      <c r="A6" s="6">
        <v>3</v>
      </c>
      <c r="B6" s="7" t="s">
        <v>21</v>
      </c>
      <c r="C6" s="8" t="s">
        <v>11</v>
      </c>
      <c r="D6" s="8">
        <v>1600</v>
      </c>
      <c r="E6" s="4"/>
      <c r="F6" s="4">
        <f t="shared" si="0"/>
        <v>0</v>
      </c>
      <c r="G6" s="5">
        <v>0.05</v>
      </c>
      <c r="H6" s="4">
        <f t="shared" si="1"/>
        <v>0</v>
      </c>
      <c r="I6" s="11">
        <f t="shared" si="2"/>
        <v>0</v>
      </c>
      <c r="J6" s="15"/>
    </row>
    <row r="7" spans="1:12" ht="24">
      <c r="A7" s="6">
        <v>4</v>
      </c>
      <c r="B7" s="7" t="s">
        <v>22</v>
      </c>
      <c r="C7" s="8" t="s">
        <v>11</v>
      </c>
      <c r="D7" s="8">
        <v>800</v>
      </c>
      <c r="E7" s="4"/>
      <c r="F7" s="4">
        <f t="shared" si="0"/>
        <v>0</v>
      </c>
      <c r="G7" s="5">
        <v>0.05</v>
      </c>
      <c r="H7" s="4">
        <f t="shared" si="1"/>
        <v>0</v>
      </c>
      <c r="I7" s="11">
        <f t="shared" si="2"/>
        <v>0</v>
      </c>
      <c r="J7" s="15"/>
    </row>
    <row r="8" spans="1:12" ht="24">
      <c r="A8" s="6">
        <v>5</v>
      </c>
      <c r="B8" s="7" t="s">
        <v>19</v>
      </c>
      <c r="C8" s="8" t="s">
        <v>11</v>
      </c>
      <c r="D8" s="8">
        <v>600</v>
      </c>
      <c r="E8" s="4"/>
      <c r="F8" s="4">
        <f t="shared" si="0"/>
        <v>0</v>
      </c>
      <c r="G8" s="5">
        <v>0.05</v>
      </c>
      <c r="H8" s="4">
        <f t="shared" si="1"/>
        <v>0</v>
      </c>
      <c r="I8" s="11">
        <f t="shared" si="2"/>
        <v>0</v>
      </c>
      <c r="J8" s="15"/>
    </row>
    <row r="9" spans="1:12">
      <c r="A9" s="6">
        <v>6</v>
      </c>
      <c r="B9" s="7" t="s">
        <v>23</v>
      </c>
      <c r="C9" s="8" t="s">
        <v>11</v>
      </c>
      <c r="D9" s="8">
        <v>950</v>
      </c>
      <c r="E9" s="4"/>
      <c r="F9" s="4">
        <f t="shared" si="0"/>
        <v>0</v>
      </c>
      <c r="G9" s="5">
        <v>0.05</v>
      </c>
      <c r="H9" s="4">
        <f t="shared" si="1"/>
        <v>0</v>
      </c>
      <c r="I9" s="11">
        <f t="shared" si="2"/>
        <v>0</v>
      </c>
      <c r="J9" s="15"/>
    </row>
    <row r="10" spans="1:12" ht="24">
      <c r="A10" s="6">
        <v>7</v>
      </c>
      <c r="B10" s="7" t="s">
        <v>32</v>
      </c>
      <c r="C10" s="8" t="s">
        <v>11</v>
      </c>
      <c r="D10" s="8">
        <v>20</v>
      </c>
      <c r="E10" s="4"/>
      <c r="F10" s="4">
        <f t="shared" si="0"/>
        <v>0</v>
      </c>
      <c r="G10" s="5">
        <v>0.05</v>
      </c>
      <c r="H10" s="4">
        <f t="shared" si="1"/>
        <v>0</v>
      </c>
      <c r="I10" s="11">
        <f t="shared" si="2"/>
        <v>0</v>
      </c>
      <c r="J10" s="15"/>
    </row>
    <row r="11" spans="1:12" ht="24">
      <c r="A11" s="6">
        <v>8</v>
      </c>
      <c r="B11" s="7" t="s">
        <v>24</v>
      </c>
      <c r="C11" s="8" t="s">
        <v>11</v>
      </c>
      <c r="D11" s="8">
        <v>250</v>
      </c>
      <c r="E11" s="4"/>
      <c r="F11" s="4">
        <f t="shared" si="0"/>
        <v>0</v>
      </c>
      <c r="G11" s="5">
        <v>0.05</v>
      </c>
      <c r="H11" s="4">
        <f t="shared" si="1"/>
        <v>0</v>
      </c>
      <c r="I11" s="11">
        <f t="shared" si="2"/>
        <v>0</v>
      </c>
      <c r="J11" s="15"/>
    </row>
    <row r="12" spans="1:12" ht="24">
      <c r="A12" s="6">
        <v>9</v>
      </c>
      <c r="B12" s="7" t="s">
        <v>33</v>
      </c>
      <c r="C12" s="8" t="s">
        <v>11</v>
      </c>
      <c r="D12" s="8">
        <v>90</v>
      </c>
      <c r="E12" s="4"/>
      <c r="F12" s="4">
        <f t="shared" si="0"/>
        <v>0</v>
      </c>
      <c r="G12" s="5">
        <v>0.05</v>
      </c>
      <c r="H12" s="4">
        <f t="shared" si="1"/>
        <v>0</v>
      </c>
      <c r="I12" s="11">
        <f t="shared" si="2"/>
        <v>0</v>
      </c>
      <c r="J12" s="15"/>
    </row>
    <row r="13" spans="1:12" ht="24">
      <c r="A13" s="6">
        <v>10</v>
      </c>
      <c r="B13" s="7" t="s">
        <v>34</v>
      </c>
      <c r="C13" s="8" t="s">
        <v>11</v>
      </c>
      <c r="D13" s="8">
        <v>90</v>
      </c>
      <c r="E13" s="4"/>
      <c r="F13" s="4">
        <f t="shared" si="0"/>
        <v>0</v>
      </c>
      <c r="G13" s="5">
        <v>0.05</v>
      </c>
      <c r="H13" s="4">
        <f t="shared" si="1"/>
        <v>0</v>
      </c>
      <c r="I13" s="11">
        <f t="shared" si="2"/>
        <v>0</v>
      </c>
      <c r="J13" s="15"/>
    </row>
    <row r="14" spans="1:12">
      <c r="A14" s="6">
        <v>11</v>
      </c>
      <c r="B14" s="7" t="s">
        <v>25</v>
      </c>
      <c r="C14" s="8" t="s">
        <v>11</v>
      </c>
      <c r="D14" s="8">
        <v>180</v>
      </c>
      <c r="E14" s="4"/>
      <c r="F14" s="4">
        <f t="shared" si="0"/>
        <v>0</v>
      </c>
      <c r="G14" s="5">
        <v>0.05</v>
      </c>
      <c r="H14" s="4">
        <f t="shared" si="1"/>
        <v>0</v>
      </c>
      <c r="I14" s="11">
        <f t="shared" si="2"/>
        <v>0</v>
      </c>
      <c r="J14" s="15"/>
    </row>
    <row r="15" spans="1:12">
      <c r="A15" s="6">
        <v>12</v>
      </c>
      <c r="B15" s="7" t="s">
        <v>26</v>
      </c>
      <c r="C15" s="8" t="s">
        <v>6</v>
      </c>
      <c r="D15" s="8">
        <v>120</v>
      </c>
      <c r="E15" s="4"/>
      <c r="F15" s="4">
        <f t="shared" si="0"/>
        <v>0</v>
      </c>
      <c r="G15" s="5">
        <v>0.05</v>
      </c>
      <c r="H15" s="4">
        <f t="shared" si="1"/>
        <v>0</v>
      </c>
      <c r="I15" s="11">
        <f t="shared" si="2"/>
        <v>0</v>
      </c>
      <c r="J15" s="15"/>
    </row>
    <row r="16" spans="1:12" ht="24">
      <c r="A16" s="6">
        <v>13</v>
      </c>
      <c r="B16" s="7" t="s">
        <v>27</v>
      </c>
      <c r="C16" s="8" t="s">
        <v>11</v>
      </c>
      <c r="D16" s="8">
        <v>80</v>
      </c>
      <c r="E16" s="4"/>
      <c r="F16" s="4">
        <f t="shared" si="0"/>
        <v>0</v>
      </c>
      <c r="G16" s="5">
        <v>0.05</v>
      </c>
      <c r="H16" s="4">
        <f t="shared" si="1"/>
        <v>0</v>
      </c>
      <c r="I16" s="11">
        <f t="shared" si="2"/>
        <v>0</v>
      </c>
      <c r="J16" s="15"/>
    </row>
    <row r="17" spans="1:10">
      <c r="A17" s="6">
        <v>14</v>
      </c>
      <c r="B17" s="7" t="s">
        <v>13</v>
      </c>
      <c r="C17" s="8" t="s">
        <v>6</v>
      </c>
      <c r="D17" s="8">
        <v>50</v>
      </c>
      <c r="E17" s="4"/>
      <c r="F17" s="4">
        <f t="shared" si="0"/>
        <v>0</v>
      </c>
      <c r="G17" s="5">
        <v>0.05</v>
      </c>
      <c r="H17" s="4">
        <f t="shared" si="1"/>
        <v>0</v>
      </c>
      <c r="I17" s="11">
        <f t="shared" si="2"/>
        <v>0</v>
      </c>
      <c r="J17" s="15"/>
    </row>
    <row r="18" spans="1:10">
      <c r="A18" s="6">
        <v>15</v>
      </c>
      <c r="B18" s="7" t="s">
        <v>28</v>
      </c>
      <c r="C18" s="8" t="s">
        <v>6</v>
      </c>
      <c r="D18" s="8">
        <v>400</v>
      </c>
      <c r="E18" s="4"/>
      <c r="F18" s="4">
        <f t="shared" si="0"/>
        <v>0</v>
      </c>
      <c r="G18" s="5">
        <v>0.05</v>
      </c>
      <c r="H18" s="4">
        <f t="shared" si="1"/>
        <v>0</v>
      </c>
      <c r="I18" s="11">
        <f t="shared" si="2"/>
        <v>0</v>
      </c>
      <c r="J18" s="15"/>
    </row>
    <row r="19" spans="1:10" ht="24">
      <c r="A19" s="6">
        <v>16</v>
      </c>
      <c r="B19" s="7" t="s">
        <v>16</v>
      </c>
      <c r="C19" s="8" t="s">
        <v>6</v>
      </c>
      <c r="D19" s="8">
        <v>400</v>
      </c>
      <c r="E19" s="4"/>
      <c r="F19" s="4">
        <f t="shared" si="0"/>
        <v>0</v>
      </c>
      <c r="G19" s="5">
        <v>0.05</v>
      </c>
      <c r="H19" s="4">
        <f t="shared" si="1"/>
        <v>0</v>
      </c>
      <c r="I19" s="11">
        <f t="shared" si="2"/>
        <v>0</v>
      </c>
      <c r="J19" s="15"/>
    </row>
    <row r="20" spans="1:10" ht="36.6" customHeight="1">
      <c r="A20" s="6">
        <v>17</v>
      </c>
      <c r="B20" s="7" t="s">
        <v>29</v>
      </c>
      <c r="C20" s="8" t="s">
        <v>6</v>
      </c>
      <c r="D20" s="8">
        <v>80</v>
      </c>
      <c r="E20" s="4"/>
      <c r="F20" s="4">
        <f t="shared" si="0"/>
        <v>0</v>
      </c>
      <c r="G20" s="5">
        <v>0.05</v>
      </c>
      <c r="H20" s="4">
        <f t="shared" si="1"/>
        <v>0</v>
      </c>
      <c r="I20" s="11">
        <f t="shared" si="2"/>
        <v>0</v>
      </c>
      <c r="J20" s="15"/>
    </row>
    <row r="21" spans="1:10">
      <c r="A21" s="6">
        <v>18</v>
      </c>
      <c r="B21" s="7" t="s">
        <v>15</v>
      </c>
      <c r="C21" s="8" t="s">
        <v>6</v>
      </c>
      <c r="D21" s="8">
        <v>60</v>
      </c>
      <c r="E21" s="4"/>
      <c r="F21" s="4">
        <f>SUM(D21*E21)</f>
        <v>0</v>
      </c>
      <c r="G21" s="5">
        <v>0.05</v>
      </c>
      <c r="H21" s="4">
        <f t="shared" si="1"/>
        <v>0</v>
      </c>
      <c r="I21" s="11">
        <f t="shared" si="2"/>
        <v>0</v>
      </c>
      <c r="J21" s="15"/>
    </row>
    <row r="22" spans="1:10" ht="48">
      <c r="A22" s="6">
        <v>19</v>
      </c>
      <c r="B22" s="7" t="s">
        <v>17</v>
      </c>
      <c r="C22" s="8" t="s">
        <v>6</v>
      </c>
      <c r="D22" s="8">
        <v>35</v>
      </c>
      <c r="E22" s="4"/>
      <c r="F22" s="4">
        <f>SUM(D22*E22)</f>
        <v>0</v>
      </c>
      <c r="G22" s="5">
        <v>0.05</v>
      </c>
      <c r="H22" s="4">
        <f t="shared" si="1"/>
        <v>0</v>
      </c>
      <c r="I22" s="11">
        <f t="shared" si="2"/>
        <v>0</v>
      </c>
      <c r="J22" s="15"/>
    </row>
    <row r="23" spans="1:10" ht="48">
      <c r="A23" s="6">
        <v>20</v>
      </c>
      <c r="B23" s="7" t="s">
        <v>18</v>
      </c>
      <c r="C23" s="8" t="s">
        <v>6</v>
      </c>
      <c r="D23" s="8">
        <v>35</v>
      </c>
      <c r="E23" s="4"/>
      <c r="F23" s="4">
        <f>SUM(D23*E23)</f>
        <v>0</v>
      </c>
      <c r="G23" s="5">
        <v>0.05</v>
      </c>
      <c r="H23" s="4">
        <f t="shared" si="1"/>
        <v>0</v>
      </c>
      <c r="I23" s="11">
        <f t="shared" si="2"/>
        <v>0</v>
      </c>
      <c r="J23" s="15"/>
    </row>
    <row r="24" spans="1:10" ht="24">
      <c r="A24" s="6">
        <v>21</v>
      </c>
      <c r="B24" s="7" t="s">
        <v>30</v>
      </c>
      <c r="C24" s="8" t="s">
        <v>6</v>
      </c>
      <c r="D24" s="8">
        <v>250</v>
      </c>
      <c r="E24" s="4"/>
      <c r="F24" s="4">
        <f t="shared" si="0"/>
        <v>0</v>
      </c>
      <c r="G24" s="5">
        <v>0.05</v>
      </c>
      <c r="H24" s="4">
        <f t="shared" si="1"/>
        <v>0</v>
      </c>
      <c r="I24" s="11">
        <f t="shared" si="2"/>
        <v>0</v>
      </c>
      <c r="J24" s="15"/>
    </row>
    <row r="25" spans="1:10">
      <c r="A25" s="10"/>
      <c r="B25" s="1" t="s">
        <v>7</v>
      </c>
      <c r="C25" s="2" t="s">
        <v>8</v>
      </c>
      <c r="D25" s="2" t="s">
        <v>8</v>
      </c>
      <c r="E25" s="9">
        <f>SUM(E4:E24)</f>
        <v>0</v>
      </c>
      <c r="F25" s="9">
        <f>SUM(F4:F24)</f>
        <v>0</v>
      </c>
      <c r="G25" s="1" t="s">
        <v>8</v>
      </c>
      <c r="H25" s="9">
        <f>SUM(H4:H24)</f>
        <v>0</v>
      </c>
      <c r="I25" s="12">
        <f>SUM(I4:I24)</f>
        <v>0</v>
      </c>
      <c r="J25" s="15"/>
    </row>
    <row r="26" spans="1:10" ht="195" customHeight="1">
      <c r="A26" s="24" t="s">
        <v>36</v>
      </c>
      <c r="B26" s="24"/>
      <c r="C26" s="24"/>
      <c r="D26" s="24"/>
      <c r="E26" s="24"/>
      <c r="F26" s="24"/>
      <c r="G26" s="24"/>
      <c r="H26" s="24"/>
      <c r="I26" s="24"/>
      <c r="J26" s="15"/>
    </row>
    <row r="27" spans="1:10" ht="24" customHeight="1">
      <c r="A27" s="17"/>
      <c r="B27" s="18"/>
      <c r="C27" s="19"/>
      <c r="D27" s="19"/>
      <c r="E27" s="16"/>
      <c r="F27" s="15"/>
      <c r="G27" s="20"/>
      <c r="H27" s="15"/>
      <c r="I27" s="15"/>
      <c r="J27" s="15"/>
    </row>
    <row r="28" spans="1:10" ht="32.25" customHeight="1"/>
    <row r="37" ht="18.600000000000001" customHeight="1"/>
    <row r="47" ht="20.25" customHeight="1"/>
    <row r="54" ht="15.75" customHeight="1"/>
    <row r="61" ht="25.35" customHeight="1"/>
    <row r="97" ht="24" customHeight="1"/>
    <row r="103" ht="25.35" customHeight="1"/>
    <row r="162" ht="28.35" customHeight="1"/>
    <row r="167" ht="181.5" customHeight="1"/>
    <row r="169" ht="111.75" customHeight="1"/>
    <row r="193" ht="204" customHeight="1"/>
    <row r="195" ht="35.25" customHeight="1"/>
    <row r="196" ht="24" customHeight="1"/>
    <row r="200" ht="34.35" customHeight="1"/>
    <row r="206" ht="42.6" customHeight="1"/>
    <row r="208" ht="30.75" customHeight="1"/>
    <row r="213" ht="200.25" customHeight="1"/>
    <row r="215" ht="44.25" customHeight="1"/>
    <row r="221" ht="231" customHeight="1"/>
    <row r="223" ht="30" customHeight="1"/>
    <row r="230" ht="222" customHeight="1"/>
  </sheetData>
  <sheetProtection selectLockedCells="1" selectUnlockedCells="1"/>
  <mergeCells count="3">
    <mergeCell ref="A1:I1"/>
    <mergeCell ref="A2:I2"/>
    <mergeCell ref="A26:I26"/>
  </mergeCells>
  <phoneticPr fontId="19" type="noConversion"/>
  <pageMargins left="0.7" right="0.7" top="0.75" bottom="0.75" header="0.51180555555555551" footer="0.51180555555555551"/>
  <pageSetup paperSize="9" scale="81" firstPageNumber="0" orientation="portrait" horizontalDpi="4294967293" verticalDpi="4294967293" r:id="rId1"/>
  <headerFooter alignWithMargins="0"/>
  <rowBreaks count="3" manualBreakCount="3">
    <brk id="193" max="16383" man="1"/>
    <brk id="213" max="16383" man="1"/>
    <brk id="2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Michał Witkowski</cp:lastModifiedBy>
  <cp:lastPrinted>2018-06-26T08:27:48Z</cp:lastPrinted>
  <dcterms:created xsi:type="dcterms:W3CDTF">2015-11-27T09:31:52Z</dcterms:created>
  <dcterms:modified xsi:type="dcterms:W3CDTF">2018-06-26T08:28:12Z</dcterms:modified>
</cp:coreProperties>
</file>